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24" windowHeight="4608" tabRatio="500" activeTab="2"/>
  </bookViews>
  <sheets>
    <sheet name="CalCAP Quantitative Metrics" sheetId="1" r:id="rId1"/>
    <sheet name="Qualitative Metrics" sheetId="2" r:id="rId2"/>
    <sheet name="Quantitative Metrics" sheetId="3" r:id="rId3"/>
  </sheets>
  <definedNames/>
  <calcPr fullCalcOnLoad="1"/>
</workbook>
</file>

<file path=xl/sharedStrings.xml><?xml version="1.0" encoding="utf-8"?>
<sst xmlns="http://schemas.openxmlformats.org/spreadsheetml/2006/main" count="124" uniqueCount="97">
  <si>
    <t>Quantitative Impacts</t>
  </si>
  <si>
    <t>Qualitative Impacts</t>
  </si>
  <si>
    <t>Describe the impact of an individual campaign, event, etc. of your project and/or use the example impacts listed in column C to calculate numbers based on your project as a whole. We want to know the overall sustainability of an event. Be creative and add your own if you don't see something listed here. The more details, the better!</t>
  </si>
  <si>
    <t>Date (DD/MM/YYYY):</t>
  </si>
  <si>
    <t>Estimated Project Savings</t>
  </si>
  <si>
    <t>Metric Category</t>
  </si>
  <si>
    <t>Description</t>
  </si>
  <si>
    <t>Impact</t>
  </si>
  <si>
    <t>Status</t>
  </si>
  <si>
    <t>Notes</t>
  </si>
  <si>
    <t>Input (Enter estimated savings here in kWh, gallons, and/or pounds)</t>
  </si>
  <si>
    <t>General</t>
  </si>
  <si>
    <t>Calculated cost savings ($)</t>
  </si>
  <si>
    <t>Calculated GHG reductions (kg Co2e)</t>
  </si>
  <si>
    <t>Number of X installed (eg. Bottle refill stations) or distributed (reusable mugs)</t>
  </si>
  <si>
    <t>Financial</t>
  </si>
  <si>
    <t>Metric (Event, Campaign, Education, etc.)</t>
  </si>
  <si>
    <t>EXAMPLE: Earth Day</t>
  </si>
  <si>
    <t>Estimated electricity savings (kWh)</t>
  </si>
  <si>
    <t>660 people reached</t>
  </si>
  <si>
    <t>Planning</t>
  </si>
  <si>
    <t>EXAMPLE: Food Day Zero Waste</t>
  </si>
  <si>
    <t>Worked with the planners of Food Day to provide composting and recycling at the event. The Zero Waste Events team set-up 5 waste stations and diverted a trash-toter worth of recycling and composting.</t>
  </si>
  <si>
    <t>Green certified event, estimated 1000 people attended event</t>
  </si>
  <si>
    <t>Completed</t>
  </si>
  <si>
    <t>Number of students receiving credit for research</t>
  </si>
  <si>
    <t>Estimated water savings (gallons)</t>
  </si>
  <si>
    <t>Estimate gasoline savings (gallons)</t>
  </si>
  <si>
    <t>Number of internships or jobs created by grant funding</t>
  </si>
  <si>
    <t>Number of event attendees or campaign participants</t>
  </si>
  <si>
    <t>Number of departments engaged</t>
  </si>
  <si>
    <t>Number of faculty members engaged</t>
  </si>
  <si>
    <t>Estimated waste reduction (pounds)</t>
  </si>
  <si>
    <t>Funds saved because of your project</t>
  </si>
  <si>
    <t>Funds redirected toward sustainable suppliers/supplies/sources</t>
  </si>
  <si>
    <t>Energy</t>
  </si>
  <si>
    <t>Kilowatt hours reduced</t>
  </si>
  <si>
    <t>(see below for CalCAP calculations tool)</t>
  </si>
  <si>
    <t>GHG emission reductions</t>
  </si>
  <si>
    <t>Air pollutant reductions (describe/itemize)</t>
  </si>
  <si>
    <t>Emissions Factors and Costs</t>
  </si>
  <si>
    <t>Number of community events</t>
  </si>
  <si>
    <t>Number of volunteers engaged</t>
  </si>
  <si>
    <t>Number of event attendees</t>
  </si>
  <si>
    <t>Number of people educated</t>
  </si>
  <si>
    <t>GHG emissions factor</t>
  </si>
  <si>
    <t>Number of energy audits conducted</t>
  </si>
  <si>
    <t>Transportation</t>
  </si>
  <si>
    <t>Number of vehicles or vehicle trips reduced (can also calculate emissions savings)</t>
  </si>
  <si>
    <t>Number of switches to alternate transporation modes</t>
  </si>
  <si>
    <t>Price</t>
  </si>
  <si>
    <t>Number of bicycles repaired</t>
  </si>
  <si>
    <t>Food</t>
  </si>
  <si>
    <t>Percentage of on campus dining food that is sustainable (describe/itemize the types of foods)</t>
  </si>
  <si>
    <t>Amount of food locally grown or produced (describe/itemize)</t>
  </si>
  <si>
    <t>Pounds of food produced on campus</t>
  </si>
  <si>
    <t>Electricity</t>
  </si>
  <si>
    <t>Land/Biodiversity</t>
  </si>
  <si>
    <t>Number of acres/sq. feet transformed into green space</t>
  </si>
  <si>
    <t>Number of articles on the project</t>
  </si>
  <si>
    <t>Number of media interviews</t>
  </si>
  <si>
    <t>Number of sign-ups to listserv</t>
  </si>
  <si>
    <t>Number of hits to website/blog</t>
  </si>
  <si>
    <t>Was an event zero waste green certified?</t>
  </si>
  <si>
    <t>Acres/Sq. Feet used to produce food on campus</t>
  </si>
  <si>
    <t>Acres/Sq. Feet of natural area created or restored</t>
  </si>
  <si>
    <t>Number/types of plants grown</t>
  </si>
  <si>
    <t>Number/types of plants planted</t>
  </si>
  <si>
    <t>Number of species protected</t>
  </si>
  <si>
    <t>Number/Acres/Sq. Feet of invasive species removed</t>
  </si>
  <si>
    <t>Number of building audits conducted</t>
  </si>
  <si>
    <t>Number of buildings monitored for energy usage</t>
  </si>
  <si>
    <t>Materials &amp; Waste</t>
  </si>
  <si>
    <t>Hazardous chemicals diverted from landfill (recycled or reused)</t>
  </si>
  <si>
    <t>Pounds/tons of materials reused (describe/itemize the materials)</t>
  </si>
  <si>
    <t>Pounds/tons of materials recycled (describe/itemize the materials, eg.  Bottle/can, mixed paper)</t>
  </si>
  <si>
    <t>Pounds/tons of materials composted</t>
  </si>
  <si>
    <t>Number/Percentage of "sustainable" items purchased (eg. Items with recycled content or certified materials)</t>
  </si>
  <si>
    <t>Number of single-use bottles diverted from landfills</t>
  </si>
  <si>
    <t>Water</t>
  </si>
  <si>
    <t>Gallons of water conserved</t>
  </si>
  <si>
    <t>Gallons of gray water reused</t>
  </si>
  <si>
    <t>Gasoline</t>
  </si>
  <si>
    <t>Waste</t>
  </si>
  <si>
    <t>Gallons of rainwater captured and recycled</t>
  </si>
  <si>
    <t>Number of water audits conducted at UC Berkeley</t>
  </si>
  <si>
    <t>CalCAP Calculations Tool</t>
  </si>
  <si>
    <t xml:space="preserve">**Please feel free to add any statistics that are relevant to your project, but please explain your calculations </t>
  </si>
  <si>
    <t>Source:  Cal Climate Action Partnership greenhouse gas emissions inventory calculations, 2009.</t>
  </si>
  <si>
    <t>Emissions factors/price - 2011</t>
  </si>
  <si>
    <t>**Please feel free to add any statistics that are relevant to your project, but please explain your calculations.</t>
  </si>
  <si>
    <t>G3 Application Title:</t>
  </si>
  <si>
    <t>Number of hours (or days) worked on G3 project</t>
  </si>
  <si>
    <t>Serve as a liaison for groups already planning on tabling to ensure a cohesive presentation for patrons and to prevent repetition. Organize a Dining Services table that complements materials presented by other student groups.</t>
  </si>
  <si>
    <t>Estimated 55 people reached per table, per night of tabling based on outreach results. Assuming that 3 student groups will table each night, and knowing that there are four dining commons: (55 people/table/night)*(3 tables)*(4 nights) = 660 people</t>
  </si>
  <si>
    <t>G3 Metrics:  Emissions Factors and Price</t>
  </si>
  <si>
    <t>G3 Project Title: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</si>
</sst>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u val="single"/>
      <sz val="20"/>
      <name val="Calibri"/>
      <family val="0"/>
    </font>
    <font>
      <b/>
      <u val="single"/>
      <sz val="20"/>
      <name val="Arial"/>
      <family val="0"/>
    </font>
    <font>
      <i/>
      <sz val="11"/>
      <name val="Calibri"/>
      <family val="0"/>
    </font>
    <font>
      <sz val="10"/>
      <name val="Arial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Arial"/>
      <family val="0"/>
    </font>
    <font>
      <b/>
      <sz val="10"/>
      <name val="Calibri"/>
      <family val="0"/>
    </font>
    <font>
      <b/>
      <i/>
      <sz val="11"/>
      <name val="Calibri"/>
      <family val="0"/>
    </font>
    <font>
      <b/>
      <i/>
      <sz val="10"/>
      <name val="Calibri"/>
      <family val="0"/>
    </font>
    <font>
      <i/>
      <sz val="10"/>
      <name val="Arial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i/>
      <sz val="10"/>
      <color indexed="8"/>
      <name val="Calibri"/>
      <family val="0"/>
    </font>
    <font>
      <sz val="10"/>
      <color indexed="10"/>
      <name val="Arial"/>
      <family val="0"/>
    </font>
    <font>
      <sz val="12"/>
      <name val="Calibri"/>
      <family val="0"/>
    </font>
    <font>
      <sz val="12"/>
      <color indexed="8"/>
      <name val="Calibri"/>
      <family val="0"/>
    </font>
    <font>
      <i/>
      <sz val="10"/>
      <name val="Calibri"/>
      <family val="0"/>
    </font>
    <font>
      <sz val="10"/>
      <color indexed="10"/>
      <name val="Calibri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  <font>
      <b/>
      <sz val="12"/>
      <color rgb="FF000000"/>
      <name val="Calibri"/>
      <family val="0"/>
    </font>
    <font>
      <b/>
      <i/>
      <sz val="10"/>
      <color rgb="FF000000"/>
      <name val="Calibri"/>
      <family val="0"/>
    </font>
    <font>
      <sz val="10"/>
      <color rgb="FFFF0000"/>
      <name val="Arial"/>
      <family val="0"/>
    </font>
    <font>
      <sz val="12"/>
      <color rgb="FF000000"/>
      <name val="Calibri"/>
      <family val="0"/>
    </font>
    <font>
      <sz val="10"/>
      <color rgb="FFFF0000"/>
      <name val="Calibri"/>
      <family val="0"/>
    </font>
    <font>
      <b/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wrapText="1"/>
    </xf>
    <xf numFmtId="0" fontId="10" fillId="0" borderId="12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3" fillId="33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/>
    </xf>
    <xf numFmtId="0" fontId="14" fillId="33" borderId="12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164" fontId="5" fillId="0" borderId="0" xfId="0" applyNumberFormat="1" applyFont="1" applyAlignment="1">
      <alignment horizontal="center" wrapText="1"/>
    </xf>
    <xf numFmtId="0" fontId="57" fillId="0" borderId="12" xfId="0" applyFont="1" applyBorder="1" applyAlignment="1">
      <alignment wrapText="1"/>
    </xf>
    <xf numFmtId="0" fontId="58" fillId="33" borderId="12" xfId="0" applyFont="1" applyFill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35" borderId="12" xfId="0" applyFont="1" applyFill="1" applyBorder="1" applyAlignment="1">
      <alignment vertical="center"/>
    </xf>
    <xf numFmtId="0" fontId="14" fillId="35" borderId="12" xfId="0" applyFont="1" applyFill="1" applyBorder="1" applyAlignment="1">
      <alignment horizontal="left" vertical="center" wrapText="1"/>
    </xf>
    <xf numFmtId="0" fontId="57" fillId="0" borderId="12" xfId="0" applyFont="1" applyBorder="1" applyAlignment="1">
      <alignment/>
    </xf>
    <xf numFmtId="0" fontId="5" fillId="0" borderId="17" xfId="0" applyFont="1" applyBorder="1" applyAlignment="1">
      <alignment wrapText="1"/>
    </xf>
    <xf numFmtId="3" fontId="5" fillId="34" borderId="16" xfId="0" applyNumberFormat="1" applyFont="1" applyFill="1" applyBorder="1" applyAlignment="1">
      <alignment/>
    </xf>
    <xf numFmtId="0" fontId="58" fillId="0" borderId="12" xfId="0" applyFont="1" applyBorder="1" applyAlignment="1">
      <alignment/>
    </xf>
    <xf numFmtId="164" fontId="5" fillId="0" borderId="18" xfId="0" applyNumberFormat="1" applyFont="1" applyBorder="1" applyAlignment="1">
      <alignment horizontal="center" wrapText="1"/>
    </xf>
    <xf numFmtId="0" fontId="59" fillId="0" borderId="12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4" fillId="35" borderId="12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36" borderId="13" xfId="0" applyFont="1" applyFill="1" applyBorder="1" applyAlignment="1">
      <alignment horizontal="center" wrapText="1"/>
    </xf>
    <xf numFmtId="0" fontId="5" fillId="36" borderId="14" xfId="0" applyFont="1" applyFill="1" applyBorder="1" applyAlignment="1">
      <alignment wrapText="1"/>
    </xf>
    <xf numFmtId="0" fontId="12" fillId="36" borderId="0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 wrapText="1"/>
    </xf>
    <xf numFmtId="0" fontId="14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60" fillId="36" borderId="0" xfId="0" applyFont="1" applyFill="1" applyBorder="1" applyAlignment="1">
      <alignment/>
    </xf>
    <xf numFmtId="164" fontId="60" fillId="36" borderId="15" xfId="0" applyNumberFormat="1" applyFont="1" applyFill="1" applyBorder="1" applyAlignment="1">
      <alignment horizontal="center" wrapText="1"/>
    </xf>
    <xf numFmtId="164" fontId="5" fillId="36" borderId="15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8" fillId="0" borderId="12" xfId="0" applyFont="1" applyBorder="1" applyAlignment="1">
      <alignment horizontal="left" vertical="center" wrapText="1"/>
    </xf>
    <xf numFmtId="0" fontId="5" fillId="36" borderId="17" xfId="0" applyFont="1" applyFill="1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5" fillId="36" borderId="18" xfId="0" applyFont="1" applyFill="1" applyBorder="1" applyAlignment="1">
      <alignment/>
    </xf>
    <xf numFmtId="0" fontId="61" fillId="0" borderId="0" xfId="0" applyFont="1" applyAlignment="1">
      <alignment/>
    </xf>
    <xf numFmtId="164" fontId="5" fillId="36" borderId="19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2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34" borderId="16" xfId="0" applyFont="1" applyFill="1" applyBorder="1" applyAlignment="1">
      <alignment/>
    </xf>
    <xf numFmtId="164" fontId="6" fillId="0" borderId="0" xfId="0" applyNumberFormat="1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3" fontId="6" fillId="34" borderId="16" xfId="0" applyNumberFormat="1" applyFont="1" applyFill="1" applyBorder="1" applyAlignment="1">
      <alignment/>
    </xf>
    <xf numFmtId="164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9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3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wrapText="1"/>
    </xf>
    <xf numFmtId="0" fontId="20" fillId="36" borderId="0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 wrapText="1"/>
    </xf>
    <xf numFmtId="0" fontId="62" fillId="36" borderId="0" xfId="0" applyFont="1" applyFill="1" applyBorder="1" applyAlignment="1">
      <alignment/>
    </xf>
    <xf numFmtId="164" fontId="62" fillId="36" borderId="15" xfId="0" applyNumberFormat="1" applyFont="1" applyFill="1" applyBorder="1" applyAlignment="1">
      <alignment horizontal="center" wrapText="1"/>
    </xf>
    <xf numFmtId="164" fontId="6" fillId="36" borderId="15" xfId="0" applyNumberFormat="1" applyFont="1" applyFill="1" applyBorder="1" applyAlignment="1">
      <alignment horizontal="center" wrapText="1"/>
    </xf>
    <xf numFmtId="0" fontId="6" fillId="36" borderId="17" xfId="0" applyFont="1" applyFill="1" applyBorder="1" applyAlignment="1">
      <alignment wrapText="1"/>
    </xf>
    <xf numFmtId="0" fontId="6" fillId="36" borderId="18" xfId="0" applyFont="1" applyFill="1" applyBorder="1" applyAlignment="1">
      <alignment/>
    </xf>
    <xf numFmtId="164" fontId="6" fillId="36" borderId="19" xfId="0" applyNumberFormat="1" applyFont="1" applyFill="1" applyBorder="1" applyAlignment="1">
      <alignment horizontal="center" wrapText="1"/>
    </xf>
    <xf numFmtId="0" fontId="63" fillId="0" borderId="0" xfId="0" applyFont="1" applyAlignment="1">
      <alignment wrapText="1"/>
    </xf>
    <xf numFmtId="0" fontId="6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G10" sqref="G10"/>
    </sheetView>
  </sheetViews>
  <sheetFormatPr defaultColWidth="17.28125" defaultRowHeight="15" customHeight="1"/>
  <cols>
    <col min="1" max="1" width="18.8515625" style="0" customWidth="1"/>
    <col min="2" max="2" width="21.140625" style="0" customWidth="1"/>
    <col min="3" max="4" width="18.421875" style="0" customWidth="1"/>
    <col min="5" max="5" width="8.8515625" style="0" customWidth="1"/>
    <col min="6" max="6" width="28.140625" style="0" customWidth="1"/>
    <col min="7" max="9" width="8.8515625" style="0" customWidth="1"/>
  </cols>
  <sheetData>
    <row r="1" spans="1:6" ht="27.75" customHeight="1">
      <c r="A1" s="2" t="s">
        <v>95</v>
      </c>
      <c r="B1" s="3"/>
      <c r="C1" s="5"/>
      <c r="D1" s="5"/>
      <c r="F1" s="3"/>
    </row>
    <row r="2" spans="1:6" ht="12.75" customHeight="1">
      <c r="A2" s="7" t="s">
        <v>96</v>
      </c>
      <c r="B2" s="3"/>
      <c r="C2" s="5"/>
      <c r="D2" s="5"/>
      <c r="F2" s="3"/>
    </row>
    <row r="3" spans="1:6" ht="25.5" customHeight="1">
      <c r="A3" s="7" t="s">
        <v>3</v>
      </c>
      <c r="B3" s="3"/>
      <c r="C3" s="5"/>
      <c r="D3" s="5"/>
      <c r="F3" s="3"/>
    </row>
    <row r="4" spans="1:6" ht="12.75" customHeight="1">
      <c r="A4" s="7"/>
      <c r="B4" s="3"/>
      <c r="C4" s="5"/>
      <c r="D4" s="5"/>
      <c r="F4" s="3"/>
    </row>
    <row r="5" spans="1:6" ht="12.75" customHeight="1">
      <c r="A5" s="8" t="s">
        <v>4</v>
      </c>
      <c r="B5" s="10"/>
      <c r="C5" s="12"/>
      <c r="D5" s="13"/>
      <c r="F5" s="3"/>
    </row>
    <row r="6" spans="1:6" ht="39" customHeight="1">
      <c r="A6" s="15"/>
      <c r="B6" s="17" t="s">
        <v>10</v>
      </c>
      <c r="C6" s="5" t="s">
        <v>12</v>
      </c>
      <c r="D6" s="21" t="s">
        <v>13</v>
      </c>
      <c r="F6" s="3"/>
    </row>
    <row r="7" spans="1:6" ht="25.5" customHeight="1">
      <c r="A7" s="15" t="s">
        <v>18</v>
      </c>
      <c r="B7" s="23">
        <v>0</v>
      </c>
      <c r="C7" s="27">
        <f>+B7*$C$15</f>
        <v>0</v>
      </c>
      <c r="D7" s="30">
        <f>+B7*$B$15</f>
        <v>0</v>
      </c>
      <c r="F7" s="3"/>
    </row>
    <row r="8" spans="1:6" ht="27" customHeight="1">
      <c r="A8" s="15" t="s">
        <v>26</v>
      </c>
      <c r="B8" s="23">
        <v>0</v>
      </c>
      <c r="C8" s="27">
        <f>+(B8/748)*$C$16</f>
        <v>0</v>
      </c>
      <c r="D8" s="30">
        <f>+B8*$B$16</f>
        <v>0</v>
      </c>
      <c r="F8" s="3"/>
    </row>
    <row r="9" spans="1:6" ht="27" customHeight="1">
      <c r="A9" s="15" t="s">
        <v>27</v>
      </c>
      <c r="B9" s="23">
        <v>0</v>
      </c>
      <c r="C9" s="27">
        <f>+B9*$C$17</f>
        <v>0</v>
      </c>
      <c r="D9" s="30">
        <f>+B9*$B$17</f>
        <v>0</v>
      </c>
      <c r="F9" s="3"/>
    </row>
    <row r="10" spans="1:6" ht="27" customHeight="1">
      <c r="A10" s="34" t="s">
        <v>32</v>
      </c>
      <c r="B10" s="35">
        <v>0</v>
      </c>
      <c r="C10" s="37">
        <f>+B10*$C$18</f>
        <v>0</v>
      </c>
      <c r="D10" s="39">
        <f>+B10*$B$18</f>
        <v>0</v>
      </c>
      <c r="F10" s="3"/>
    </row>
    <row r="11" spans="1:6" ht="13.5" customHeight="1">
      <c r="A11" s="40"/>
      <c r="B11" s="3"/>
      <c r="C11" s="5"/>
      <c r="D11" s="5"/>
      <c r="F11" s="3"/>
    </row>
    <row r="12" spans="1:6" ht="12.75" customHeight="1">
      <c r="A12" s="40"/>
      <c r="B12" s="3"/>
      <c r="C12" s="5"/>
      <c r="D12" s="5"/>
      <c r="F12" s="3"/>
    </row>
    <row r="13" spans="1:6" ht="12.75" customHeight="1">
      <c r="A13" s="42" t="s">
        <v>40</v>
      </c>
      <c r="B13" s="43"/>
      <c r="C13" s="44"/>
      <c r="D13" s="5"/>
      <c r="F13" s="3"/>
    </row>
    <row r="14" spans="1:6" ht="12.75" customHeight="1">
      <c r="A14" s="45"/>
      <c r="B14" s="46" t="s">
        <v>45</v>
      </c>
      <c r="C14" s="47" t="s">
        <v>50</v>
      </c>
      <c r="D14" s="5"/>
      <c r="F14" s="3"/>
    </row>
    <row r="15" spans="1:6" ht="12.75" customHeight="1">
      <c r="A15" s="45" t="s">
        <v>56</v>
      </c>
      <c r="B15" s="50">
        <v>0.207</v>
      </c>
      <c r="C15" s="51">
        <v>0.11</v>
      </c>
      <c r="D15" s="5"/>
      <c r="F15" s="3"/>
    </row>
    <row r="16" spans="1:6" ht="12.75" customHeight="1">
      <c r="A16" s="45" t="s">
        <v>79</v>
      </c>
      <c r="B16" s="50">
        <v>8.9E-07</v>
      </c>
      <c r="C16" s="52">
        <v>3.51</v>
      </c>
      <c r="D16" s="5"/>
      <c r="F16" s="53"/>
    </row>
    <row r="17" spans="1:6" ht="12.75" customHeight="1">
      <c r="A17" s="45" t="s">
        <v>82</v>
      </c>
      <c r="B17" s="50">
        <v>8.78</v>
      </c>
      <c r="C17" s="51">
        <v>3.5</v>
      </c>
      <c r="D17" s="5"/>
      <c r="F17" s="3"/>
    </row>
    <row r="18" spans="1:6" ht="12.75" customHeight="1">
      <c r="A18" s="55" t="s">
        <v>83</v>
      </c>
      <c r="B18" s="57">
        <v>0.073</v>
      </c>
      <c r="C18" s="59">
        <v>0.065</v>
      </c>
      <c r="D18" s="5"/>
      <c r="F18" s="3"/>
    </row>
    <row r="19" spans="1:6" ht="12.75" customHeight="1">
      <c r="A19" s="40"/>
      <c r="B19" s="3"/>
      <c r="C19" s="5"/>
      <c r="D19" s="5"/>
      <c r="F19" s="3"/>
    </row>
    <row r="20" spans="1:6" ht="12.75" customHeight="1">
      <c r="A20" s="40"/>
      <c r="B20" s="3"/>
      <c r="C20" s="5"/>
      <c r="D20" s="5"/>
      <c r="F20" s="3"/>
    </row>
    <row r="21" spans="1:9" ht="12.75" customHeight="1">
      <c r="A21" s="62" t="s">
        <v>87</v>
      </c>
      <c r="B21" s="62"/>
      <c r="C21" s="63"/>
      <c r="D21" s="63"/>
      <c r="E21" s="62"/>
      <c r="F21" s="3"/>
      <c r="I21" s="64"/>
    </row>
    <row r="22" spans="1:6" ht="12.75" customHeight="1">
      <c r="A22" s="62" t="s">
        <v>88</v>
      </c>
      <c r="B22" s="62"/>
      <c r="C22" s="63"/>
      <c r="D22" s="63"/>
      <c r="E22" s="62"/>
      <c r="F22" s="3"/>
    </row>
    <row r="23" spans="1:6" ht="12.75" customHeight="1">
      <c r="A23" s="40"/>
      <c r="B23" s="3"/>
      <c r="C23" s="5"/>
      <c r="D23" s="5"/>
      <c r="F23" s="3"/>
    </row>
    <row r="24" spans="1:6" ht="17.25" customHeight="1">
      <c r="A24" s="96" t="s">
        <v>89</v>
      </c>
      <c r="B24" s="97"/>
      <c r="C24" s="97"/>
      <c r="D24" s="5"/>
      <c r="F24" s="3"/>
    </row>
    <row r="25" spans="1:6" ht="12.75" customHeight="1">
      <c r="A25" s="40"/>
      <c r="B25" s="3"/>
      <c r="C25" s="5"/>
      <c r="D25" s="5"/>
      <c r="F25" s="3"/>
    </row>
    <row r="26" spans="1:6" ht="12.75" customHeight="1">
      <c r="A26" s="64"/>
      <c r="B26" s="3"/>
      <c r="C26" s="5"/>
      <c r="D26" s="5"/>
      <c r="F26" s="3"/>
    </row>
    <row r="27" spans="1:9" ht="12.75" customHeight="1">
      <c r="A27" s="64"/>
      <c r="B27" s="64"/>
      <c r="C27" s="67"/>
      <c r="D27" s="67"/>
      <c r="E27" s="64"/>
      <c r="F27" s="64"/>
      <c r="G27" s="64"/>
      <c r="H27" s="64"/>
      <c r="I27" s="64"/>
    </row>
    <row r="28" spans="1:6" ht="12.75" customHeight="1">
      <c r="A28" s="40"/>
      <c r="B28" s="3"/>
      <c r="C28" s="5"/>
      <c r="D28" s="5"/>
      <c r="F28" s="3"/>
    </row>
    <row r="29" spans="1:9" ht="12.75" customHeight="1">
      <c r="A29" s="64"/>
      <c r="B29" s="64"/>
      <c r="C29" s="67"/>
      <c r="D29" s="67"/>
      <c r="E29" s="64"/>
      <c r="F29" s="64"/>
      <c r="G29" s="64"/>
      <c r="H29" s="64"/>
      <c r="I29" s="64"/>
    </row>
  </sheetData>
  <sheetProtection/>
  <mergeCells count="1">
    <mergeCell ref="A24:C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6" sqref="E6"/>
    </sheetView>
  </sheetViews>
  <sheetFormatPr defaultColWidth="17.28125" defaultRowHeight="15" customHeight="1"/>
  <cols>
    <col min="1" max="1" width="39.8515625" style="0" customWidth="1"/>
    <col min="2" max="2" width="50.7109375" style="0" customWidth="1"/>
    <col min="3" max="3" width="33.140625" style="0" customWidth="1"/>
    <col min="4" max="4" width="17.140625" style="0" customWidth="1"/>
    <col min="5" max="5" width="42.8515625" style="0" customWidth="1"/>
    <col min="6" max="15" width="17.140625" style="0" customWidth="1"/>
  </cols>
  <sheetData>
    <row r="1" spans="1:15" ht="60" customHeight="1">
      <c r="A1" s="1" t="s">
        <v>1</v>
      </c>
      <c r="B1" s="99" t="s">
        <v>2</v>
      </c>
      <c r="C1" s="97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 customHeight="1">
      <c r="A2" s="98" t="s">
        <v>91</v>
      </c>
      <c r="B2" s="97"/>
      <c r="C2" s="9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 customHeight="1">
      <c r="A4" s="4"/>
      <c r="B4" s="4"/>
      <c r="C4" s="4"/>
      <c r="D4" s="4"/>
      <c r="E4" s="4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 customHeight="1">
      <c r="A5" s="16" t="s">
        <v>16</v>
      </c>
      <c r="B5" s="16" t="s">
        <v>6</v>
      </c>
      <c r="C5" s="16" t="s">
        <v>7</v>
      </c>
      <c r="D5" s="16" t="s">
        <v>8</v>
      </c>
      <c r="E5" s="16" t="s">
        <v>9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05" customHeight="1">
      <c r="A6" s="22" t="s">
        <v>17</v>
      </c>
      <c r="B6" s="24" t="s">
        <v>93</v>
      </c>
      <c r="C6" s="24" t="s">
        <v>19</v>
      </c>
      <c r="D6" s="24" t="s">
        <v>20</v>
      </c>
      <c r="E6" s="24" t="s">
        <v>94</v>
      </c>
      <c r="F6" s="25"/>
      <c r="G6" s="26"/>
      <c r="H6" s="26"/>
      <c r="I6" s="26"/>
      <c r="J6" s="26"/>
      <c r="K6" s="26"/>
      <c r="L6" s="26"/>
      <c r="M6" s="26"/>
      <c r="N6" s="26"/>
      <c r="O6" s="26"/>
    </row>
    <row r="7" spans="1:15" ht="58.5" customHeight="1">
      <c r="A7" s="22" t="s">
        <v>21</v>
      </c>
      <c r="B7" s="24" t="s">
        <v>22</v>
      </c>
      <c r="C7" s="24" t="s">
        <v>23</v>
      </c>
      <c r="D7" s="24" t="s">
        <v>24</v>
      </c>
      <c r="E7" s="24"/>
      <c r="F7" s="25"/>
      <c r="G7" s="26"/>
      <c r="H7" s="26"/>
      <c r="I7" s="26"/>
      <c r="J7" s="26"/>
      <c r="K7" s="26"/>
      <c r="L7" s="26"/>
      <c r="M7" s="26"/>
      <c r="N7" s="26"/>
      <c r="O7" s="26"/>
    </row>
    <row r="8" spans="1:15" ht="30" customHeight="1">
      <c r="A8" s="19"/>
      <c r="B8" s="19"/>
      <c r="C8" s="28" t="s">
        <v>25</v>
      </c>
      <c r="D8" s="19"/>
      <c r="E8" s="19"/>
      <c r="F8" s="20"/>
      <c r="G8" s="6"/>
      <c r="H8" s="6"/>
      <c r="I8" s="6"/>
      <c r="J8" s="6"/>
      <c r="K8" s="6"/>
      <c r="L8" s="6"/>
      <c r="M8" s="6"/>
      <c r="N8" s="6"/>
      <c r="O8" s="6"/>
    </row>
    <row r="9" spans="1:15" ht="30" customHeight="1">
      <c r="A9" s="31"/>
      <c r="B9" s="31"/>
      <c r="C9" s="28" t="s">
        <v>92</v>
      </c>
      <c r="D9" s="32"/>
      <c r="E9" s="32"/>
      <c r="F9" s="25"/>
      <c r="G9" s="26"/>
      <c r="H9" s="26"/>
      <c r="I9" s="26"/>
      <c r="J9" s="26"/>
      <c r="K9" s="26"/>
      <c r="L9" s="26"/>
      <c r="M9" s="26"/>
      <c r="N9" s="26"/>
      <c r="O9" s="26"/>
    </row>
    <row r="10" spans="1:15" ht="30" customHeight="1">
      <c r="A10" s="31"/>
      <c r="B10" s="31"/>
      <c r="C10" s="28" t="s">
        <v>28</v>
      </c>
      <c r="D10" s="19"/>
      <c r="E10" s="19"/>
      <c r="F10" s="20"/>
      <c r="G10" s="6"/>
      <c r="H10" s="6"/>
      <c r="I10" s="6"/>
      <c r="J10" s="6"/>
      <c r="K10" s="6"/>
      <c r="L10" s="6"/>
      <c r="M10" s="6"/>
      <c r="N10" s="6"/>
      <c r="O10" s="6"/>
    </row>
    <row r="11" spans="1:15" ht="30" customHeight="1">
      <c r="A11" s="31"/>
      <c r="B11" s="31"/>
      <c r="C11" s="28" t="s">
        <v>29</v>
      </c>
      <c r="D11" s="32"/>
      <c r="E11" s="32"/>
      <c r="F11" s="25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2.75" customHeight="1">
      <c r="A12" s="31"/>
      <c r="B12" s="31"/>
      <c r="C12" s="28" t="s">
        <v>30</v>
      </c>
      <c r="D12" s="19"/>
      <c r="E12" s="19"/>
      <c r="F12" s="20"/>
      <c r="G12" s="6"/>
      <c r="H12" s="6"/>
      <c r="I12" s="6"/>
      <c r="J12" s="6"/>
      <c r="K12" s="6"/>
      <c r="L12" s="6"/>
      <c r="M12" s="6"/>
      <c r="N12" s="6"/>
      <c r="O12" s="6"/>
    </row>
    <row r="13" spans="1:15" ht="30" customHeight="1">
      <c r="A13" s="31"/>
      <c r="B13" s="31"/>
      <c r="C13" s="28" t="s">
        <v>31</v>
      </c>
      <c r="D13" s="41"/>
      <c r="E13" s="32"/>
      <c r="F13" s="25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2.75" customHeight="1">
      <c r="A14" s="31"/>
      <c r="B14" s="31"/>
      <c r="C14" s="28" t="s">
        <v>41</v>
      </c>
      <c r="D14" s="19"/>
      <c r="E14" s="19"/>
      <c r="F14" s="20"/>
      <c r="G14" s="6"/>
      <c r="H14" s="6"/>
      <c r="I14" s="6"/>
      <c r="J14" s="6"/>
      <c r="K14" s="6"/>
      <c r="L14" s="6"/>
      <c r="M14" s="6"/>
      <c r="N14" s="6"/>
      <c r="O14" s="6"/>
    </row>
    <row r="15" spans="1:15" ht="12.75" customHeight="1">
      <c r="A15" s="31"/>
      <c r="B15" s="31"/>
      <c r="C15" s="28" t="s">
        <v>42</v>
      </c>
      <c r="D15" s="41"/>
      <c r="E15" s="41"/>
      <c r="F15" s="25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2.75" customHeight="1">
      <c r="A16" s="31"/>
      <c r="B16" s="31"/>
      <c r="C16" s="28" t="s">
        <v>43</v>
      </c>
      <c r="D16" s="41"/>
      <c r="E16" s="41"/>
      <c r="F16" s="25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 customHeight="1">
      <c r="A17" s="31"/>
      <c r="B17" s="31"/>
      <c r="C17" s="28" t="s">
        <v>44</v>
      </c>
      <c r="D17" s="48"/>
      <c r="E17" s="19"/>
      <c r="F17" s="20"/>
      <c r="G17" s="6"/>
      <c r="H17" s="6"/>
      <c r="I17" s="6"/>
      <c r="J17" s="6"/>
      <c r="K17" s="6"/>
      <c r="L17" s="6"/>
      <c r="M17" s="6"/>
      <c r="N17" s="6"/>
      <c r="O17" s="6"/>
    </row>
    <row r="18" spans="1:15" ht="12.75" customHeight="1">
      <c r="A18" s="31"/>
      <c r="B18" s="31"/>
      <c r="C18" s="28" t="s">
        <v>59</v>
      </c>
      <c r="D18" s="41"/>
      <c r="E18" s="32"/>
      <c r="F18" s="25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2.75" customHeight="1">
      <c r="A19" s="31"/>
      <c r="B19" s="31"/>
      <c r="C19" s="28" t="s">
        <v>60</v>
      </c>
      <c r="D19" s="48"/>
      <c r="E19" s="19"/>
      <c r="F19" s="20"/>
      <c r="G19" s="6"/>
      <c r="H19" s="6"/>
      <c r="I19" s="6"/>
      <c r="J19" s="6"/>
      <c r="K19" s="6"/>
      <c r="L19" s="6"/>
      <c r="M19" s="6"/>
      <c r="N19" s="6"/>
      <c r="O19" s="6"/>
    </row>
    <row r="20" spans="1:15" ht="12.75" customHeight="1">
      <c r="A20" s="31"/>
      <c r="B20" s="31"/>
      <c r="C20" s="28" t="s">
        <v>61</v>
      </c>
      <c r="D20" s="41"/>
      <c r="E20" s="32"/>
      <c r="F20" s="25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2.75" customHeight="1">
      <c r="A21" s="31"/>
      <c r="B21" s="31"/>
      <c r="C21" s="28" t="s">
        <v>62</v>
      </c>
      <c r="D21" s="41"/>
      <c r="E21" s="32"/>
      <c r="F21" s="25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30" customHeight="1">
      <c r="A22" s="31"/>
      <c r="B22" s="31"/>
      <c r="C22" s="19" t="s">
        <v>63</v>
      </c>
      <c r="D22" s="41"/>
      <c r="E22" s="32"/>
      <c r="F22" s="25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 customHeight="1">
      <c r="A23" s="31"/>
      <c r="B23" s="31"/>
      <c r="C23" s="19"/>
      <c r="D23" s="19"/>
      <c r="E23" s="19"/>
      <c r="F23" s="20"/>
      <c r="G23" s="6"/>
      <c r="H23" s="6"/>
      <c r="I23" s="6"/>
      <c r="J23" s="6"/>
      <c r="K23" s="6"/>
      <c r="L23" s="6"/>
      <c r="M23" s="6"/>
      <c r="N23" s="6"/>
      <c r="O23" s="6"/>
    </row>
    <row r="24" spans="1:15" ht="12.75" customHeight="1">
      <c r="A24" s="7"/>
      <c r="B24" s="7"/>
      <c r="C24" s="7"/>
      <c r="D24" s="7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</row>
  </sheetData>
  <sheetProtection/>
  <mergeCells count="2">
    <mergeCell ref="A2:B2"/>
    <mergeCell ref="B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PageLayoutView="0" workbookViewId="0" topLeftCell="A4">
      <selection activeCell="B60" sqref="B60"/>
    </sheetView>
  </sheetViews>
  <sheetFormatPr defaultColWidth="17.28125" defaultRowHeight="15" customHeight="1"/>
  <cols>
    <col min="1" max="1" width="34.8515625" style="0" customWidth="1"/>
    <col min="2" max="2" width="54.421875" style="0" customWidth="1"/>
    <col min="3" max="3" width="36.421875" style="0" customWidth="1"/>
    <col min="4" max="4" width="17.140625" style="0" customWidth="1"/>
    <col min="5" max="5" width="42.8515625" style="0" customWidth="1"/>
    <col min="6" max="15" width="17.140625" style="0" customWidth="1"/>
  </cols>
  <sheetData>
    <row r="1" spans="1:15" ht="49.5" customHeight="1">
      <c r="A1" s="1" t="s">
        <v>0</v>
      </c>
      <c r="B1" s="99" t="s">
        <v>2</v>
      </c>
      <c r="C1" s="97"/>
      <c r="D1" s="97"/>
      <c r="E1" s="4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 customHeight="1">
      <c r="A2" s="98" t="s">
        <v>96</v>
      </c>
      <c r="B2" s="97"/>
      <c r="C2" s="9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 customHeigh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2.75" customHeight="1">
      <c r="A4" s="4"/>
      <c r="B4" s="4"/>
      <c r="C4" s="4"/>
      <c r="D4" s="4"/>
      <c r="E4" s="4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 customHeigh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 customHeight="1">
      <c r="A6" s="14"/>
      <c r="B6" s="16"/>
      <c r="C6" s="16"/>
      <c r="D6" s="16"/>
      <c r="E6" s="1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45" customHeight="1">
      <c r="A7" s="18" t="s">
        <v>11</v>
      </c>
      <c r="B7" s="19"/>
      <c r="C7" s="19" t="s">
        <v>14</v>
      </c>
      <c r="D7" s="19"/>
      <c r="E7" s="19"/>
      <c r="F7" s="20"/>
      <c r="G7" s="6"/>
      <c r="H7" s="6"/>
      <c r="I7" s="6"/>
      <c r="J7" s="6"/>
      <c r="K7" s="6"/>
      <c r="L7" s="6"/>
      <c r="M7" s="6"/>
      <c r="N7" s="6"/>
      <c r="O7" s="6"/>
    </row>
    <row r="8" spans="1:15" ht="15.75" customHeight="1">
      <c r="A8" s="29" t="s">
        <v>15</v>
      </c>
      <c r="B8" s="33"/>
      <c r="C8" s="28" t="s">
        <v>33</v>
      </c>
      <c r="D8" s="32"/>
      <c r="E8" s="32"/>
      <c r="F8" s="25"/>
      <c r="G8" s="26"/>
      <c r="H8" s="26"/>
      <c r="I8" s="26"/>
      <c r="J8" s="26"/>
      <c r="K8" s="26"/>
      <c r="L8" s="26"/>
      <c r="M8" s="26"/>
      <c r="N8" s="26"/>
      <c r="O8" s="26"/>
    </row>
    <row r="9" spans="1:15" ht="30" customHeight="1">
      <c r="A9" s="36"/>
      <c r="B9" s="28"/>
      <c r="C9" s="28" t="s">
        <v>34</v>
      </c>
      <c r="D9" s="19"/>
      <c r="E9" s="19"/>
      <c r="F9" s="20"/>
      <c r="G9" s="6"/>
      <c r="H9" s="6"/>
      <c r="I9" s="6"/>
      <c r="J9" s="6"/>
      <c r="K9" s="6"/>
      <c r="L9" s="6"/>
      <c r="M9" s="6"/>
      <c r="N9" s="6"/>
      <c r="O9" s="6"/>
    </row>
    <row r="10" spans="1:15" ht="15.75" customHeight="1">
      <c r="A10" s="29" t="s">
        <v>35</v>
      </c>
      <c r="B10" s="33"/>
      <c r="C10" s="28" t="s">
        <v>36</v>
      </c>
      <c r="D10" s="32"/>
      <c r="E10" s="32"/>
      <c r="F10" s="25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2.75" customHeight="1">
      <c r="A11" s="38" t="s">
        <v>37</v>
      </c>
      <c r="B11" s="33"/>
      <c r="C11" s="28" t="s">
        <v>38</v>
      </c>
      <c r="D11" s="19"/>
      <c r="E11" s="19"/>
      <c r="F11" s="20"/>
      <c r="G11" s="6"/>
      <c r="H11" s="6"/>
      <c r="I11" s="6"/>
      <c r="J11" s="6"/>
      <c r="K11" s="6"/>
      <c r="L11" s="6"/>
      <c r="M11" s="6"/>
      <c r="N11" s="6"/>
      <c r="O11" s="6"/>
    </row>
    <row r="12" spans="1:15" ht="30" customHeight="1">
      <c r="A12" s="36"/>
      <c r="B12" s="33"/>
      <c r="C12" s="28" t="s">
        <v>39</v>
      </c>
      <c r="D12" s="41"/>
      <c r="E12" s="32"/>
      <c r="F12" s="25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.75" customHeight="1">
      <c r="A13" s="36"/>
      <c r="B13" s="33"/>
      <c r="C13" s="28" t="s">
        <v>46</v>
      </c>
      <c r="D13" s="41"/>
      <c r="E13" s="32"/>
      <c r="F13" s="25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45" customHeight="1">
      <c r="A14" s="29" t="s">
        <v>47</v>
      </c>
      <c r="B14" s="28"/>
      <c r="C14" s="28" t="s">
        <v>48</v>
      </c>
      <c r="D14" s="19"/>
      <c r="E14" s="19"/>
      <c r="F14" s="20"/>
      <c r="G14" s="6"/>
      <c r="H14" s="6"/>
      <c r="I14" s="6"/>
      <c r="J14" s="6"/>
      <c r="K14" s="6"/>
      <c r="L14" s="6"/>
      <c r="M14" s="6"/>
      <c r="N14" s="6"/>
      <c r="O14" s="6"/>
    </row>
    <row r="15" spans="1:15" ht="30" customHeight="1">
      <c r="A15" s="38" t="s">
        <v>37</v>
      </c>
      <c r="B15" s="33"/>
      <c r="C15" s="28" t="s">
        <v>49</v>
      </c>
      <c r="D15" s="19"/>
      <c r="E15" s="19"/>
      <c r="F15" s="20"/>
      <c r="G15" s="6"/>
      <c r="H15" s="6"/>
      <c r="I15" s="6"/>
      <c r="J15" s="6"/>
      <c r="K15" s="6"/>
      <c r="L15" s="6"/>
      <c r="M15" s="6"/>
      <c r="N15" s="6"/>
      <c r="O15" s="6"/>
    </row>
    <row r="16" spans="1:15" ht="15.75" customHeight="1">
      <c r="A16" s="36"/>
      <c r="B16" s="33"/>
      <c r="C16" s="28" t="s">
        <v>51</v>
      </c>
      <c r="D16" s="19"/>
      <c r="E16" s="19"/>
      <c r="F16" s="20"/>
      <c r="G16" s="6"/>
      <c r="H16" s="6"/>
      <c r="I16" s="6"/>
      <c r="J16" s="6"/>
      <c r="K16" s="6"/>
      <c r="L16" s="6"/>
      <c r="M16" s="6"/>
      <c r="N16" s="6"/>
      <c r="O16" s="6"/>
    </row>
    <row r="17" spans="1:15" ht="45" customHeight="1">
      <c r="A17" s="29" t="s">
        <v>52</v>
      </c>
      <c r="B17" s="28"/>
      <c r="C17" s="28" t="s">
        <v>53</v>
      </c>
      <c r="D17" s="41"/>
      <c r="E17" s="41"/>
      <c r="F17" s="25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30" customHeight="1">
      <c r="A18" s="36"/>
      <c r="B18" s="33"/>
      <c r="C18" s="28" t="s">
        <v>54</v>
      </c>
      <c r="D18" s="41"/>
      <c r="E18" s="32"/>
      <c r="F18" s="25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.75" customHeight="1">
      <c r="A19" s="36"/>
      <c r="B19" s="33"/>
      <c r="C19" s="28" t="s">
        <v>55</v>
      </c>
      <c r="D19" s="48"/>
      <c r="E19" s="19"/>
      <c r="F19" s="20"/>
      <c r="G19" s="6"/>
      <c r="H19" s="6"/>
      <c r="I19" s="6"/>
      <c r="J19" s="6"/>
      <c r="K19" s="6"/>
      <c r="L19" s="6"/>
      <c r="M19" s="6"/>
      <c r="N19" s="6"/>
      <c r="O19" s="6"/>
    </row>
    <row r="20" spans="1:15" ht="30" customHeight="1">
      <c r="A20" s="29" t="s">
        <v>57</v>
      </c>
      <c r="B20" s="33"/>
      <c r="C20" s="28" t="s">
        <v>58</v>
      </c>
      <c r="D20" s="41"/>
      <c r="E20" s="32"/>
      <c r="F20" s="25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30" customHeight="1">
      <c r="A21" s="49"/>
      <c r="B21" s="33"/>
      <c r="C21" s="28" t="s">
        <v>64</v>
      </c>
      <c r="D21" s="19"/>
      <c r="E21" s="19"/>
      <c r="F21" s="20"/>
      <c r="G21" s="6"/>
      <c r="H21" s="6"/>
      <c r="I21" s="6"/>
      <c r="J21" s="6"/>
      <c r="K21" s="6"/>
      <c r="L21" s="6"/>
      <c r="M21" s="6"/>
      <c r="N21" s="6"/>
      <c r="O21" s="6"/>
    </row>
    <row r="22" spans="1:15" ht="30" customHeight="1">
      <c r="A22" s="49"/>
      <c r="B22" s="33"/>
      <c r="C22" s="28" t="s">
        <v>65</v>
      </c>
      <c r="D22" s="19"/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.75" customHeight="1">
      <c r="A23" s="49"/>
      <c r="B23" s="33"/>
      <c r="C23" s="28" t="s">
        <v>66</v>
      </c>
      <c r="D23" s="19"/>
      <c r="E23" s="19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.75" customHeight="1">
      <c r="A24" s="49"/>
      <c r="B24" s="33"/>
      <c r="C24" s="28" t="s">
        <v>67</v>
      </c>
      <c r="D24" s="19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.75" customHeight="1">
      <c r="A25" s="49"/>
      <c r="B25" s="33"/>
      <c r="C25" s="28" t="s">
        <v>68</v>
      </c>
      <c r="D25" s="19"/>
      <c r="E25" s="19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30" customHeight="1">
      <c r="A26" s="49"/>
      <c r="B26" s="33"/>
      <c r="C26" s="28" t="s">
        <v>69</v>
      </c>
      <c r="D26" s="19"/>
      <c r="E26" s="19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.75" customHeight="1">
      <c r="A27" s="49"/>
      <c r="B27" s="33"/>
      <c r="C27" s="28" t="s">
        <v>70</v>
      </c>
      <c r="D27" s="19"/>
      <c r="E27" s="19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30" customHeight="1">
      <c r="A28" s="49"/>
      <c r="B28" s="33"/>
      <c r="C28" s="28" t="s">
        <v>71</v>
      </c>
      <c r="D28" s="1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30" customHeight="1">
      <c r="A29" s="29" t="s">
        <v>72</v>
      </c>
      <c r="B29" s="28"/>
      <c r="C29" s="28" t="s">
        <v>73</v>
      </c>
      <c r="D29" s="19"/>
      <c r="E29" s="19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30" customHeight="1">
      <c r="A30" s="38" t="s">
        <v>37</v>
      </c>
      <c r="B30" s="28"/>
      <c r="C30" s="28" t="s">
        <v>74</v>
      </c>
      <c r="D30" s="19"/>
      <c r="E30" s="19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45" customHeight="1">
      <c r="A31" s="49"/>
      <c r="B31" s="28"/>
      <c r="C31" s="28" t="s">
        <v>75</v>
      </c>
      <c r="D31" s="19"/>
      <c r="E31" s="19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.75" customHeight="1">
      <c r="A32" s="49"/>
      <c r="B32" s="28"/>
      <c r="C32" s="28" t="s">
        <v>76</v>
      </c>
      <c r="D32" s="19"/>
      <c r="E32" s="19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45" customHeight="1">
      <c r="A33" s="49"/>
      <c r="B33" s="28"/>
      <c r="C33" s="28" t="s">
        <v>77</v>
      </c>
      <c r="D33" s="19"/>
      <c r="E33" s="19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30" customHeight="1">
      <c r="A34" s="49"/>
      <c r="B34" s="33"/>
      <c r="C34" s="28" t="s">
        <v>78</v>
      </c>
      <c r="D34" s="19"/>
      <c r="E34" s="19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.75" customHeight="1">
      <c r="A35" s="29" t="s">
        <v>79</v>
      </c>
      <c r="B35" s="33"/>
      <c r="C35" s="28" t="s">
        <v>80</v>
      </c>
      <c r="D35" s="19"/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 customHeight="1">
      <c r="A36" s="38" t="s">
        <v>37</v>
      </c>
      <c r="B36" s="33"/>
      <c r="C36" s="28" t="s">
        <v>81</v>
      </c>
      <c r="D36" s="19"/>
      <c r="E36" s="19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30" customHeight="1">
      <c r="A37" s="54"/>
      <c r="B37" s="33"/>
      <c r="C37" s="28" t="s">
        <v>84</v>
      </c>
      <c r="D37" s="19"/>
      <c r="E37" s="19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30" customHeight="1">
      <c r="A38" s="54"/>
      <c r="B38" s="33"/>
      <c r="C38" s="28" t="s">
        <v>85</v>
      </c>
      <c r="D38" s="19"/>
      <c r="E38" s="19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.75" customHeight="1">
      <c r="A39" s="56"/>
      <c r="B39" s="58"/>
      <c r="C39" s="4"/>
      <c r="D39" s="4"/>
      <c r="E39" s="4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.75" customHeight="1">
      <c r="A40" s="56"/>
      <c r="B40" s="58"/>
      <c r="C40" s="4"/>
      <c r="D40" s="4"/>
      <c r="E40" s="4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.75" customHeight="1">
      <c r="A41" s="60" t="s">
        <v>86</v>
      </c>
      <c r="B41" s="61"/>
      <c r="C41" s="4"/>
      <c r="D41" s="4"/>
      <c r="E41" s="4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 customHeight="1">
      <c r="A42" s="65" t="s">
        <v>4</v>
      </c>
      <c r="B42" s="66"/>
      <c r="C42" s="68"/>
      <c r="D42" s="69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26.25" customHeight="1">
      <c r="A43" s="70"/>
      <c r="B43" s="71" t="s">
        <v>10</v>
      </c>
      <c r="C43" s="72" t="s">
        <v>12</v>
      </c>
      <c r="D43" s="73" t="s">
        <v>13</v>
      </c>
      <c r="E43" s="4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4.25" customHeight="1">
      <c r="A44" s="70" t="s">
        <v>18</v>
      </c>
      <c r="B44" s="74">
        <v>0</v>
      </c>
      <c r="C44" s="75" t="e">
        <f>+B44*$C$19</f>
        <v>#VALUE!</v>
      </c>
      <c r="D44" s="76">
        <f>+B44*$B$52</f>
        <v>0</v>
      </c>
      <c r="E44" s="4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4.25" customHeight="1">
      <c r="A45" s="70" t="s">
        <v>26</v>
      </c>
      <c r="B45" s="74">
        <v>0</v>
      </c>
      <c r="C45" s="75" t="e">
        <f>+(B45/748)*$C$20</f>
        <v>#VALUE!</v>
      </c>
      <c r="D45" s="76">
        <f>+B45*$B$53</f>
        <v>0</v>
      </c>
      <c r="E45" s="4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4.25" customHeight="1">
      <c r="A46" s="70" t="s">
        <v>27</v>
      </c>
      <c r="B46" s="74">
        <v>0</v>
      </c>
      <c r="C46" s="75" t="e">
        <f>+B46*$C$21</f>
        <v>#VALUE!</v>
      </c>
      <c r="D46" s="76">
        <f>+B46*$B$54</f>
        <v>0</v>
      </c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4.25" customHeight="1">
      <c r="A47" s="77" t="s">
        <v>32</v>
      </c>
      <c r="B47" s="78">
        <v>0</v>
      </c>
      <c r="C47" s="79" t="e">
        <f>+B47*$C$22</f>
        <v>#VALUE!</v>
      </c>
      <c r="D47" s="80">
        <f>+B47*$B$55</f>
        <v>0</v>
      </c>
      <c r="E47" s="4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3.5" customHeight="1">
      <c r="A48" s="81"/>
      <c r="B48" s="82"/>
      <c r="C48" s="72"/>
      <c r="D48" s="72"/>
      <c r="E48" s="4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 customHeight="1">
      <c r="A49" s="81"/>
      <c r="B49" s="82"/>
      <c r="C49" s="72"/>
      <c r="D49" s="72"/>
      <c r="E49" s="4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 customHeight="1">
      <c r="A50" s="83" t="s">
        <v>40</v>
      </c>
      <c r="B50" s="84"/>
      <c r="C50" s="85"/>
      <c r="D50" s="72"/>
      <c r="E50" s="4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 customHeight="1">
      <c r="A51" s="86"/>
      <c r="B51" s="87" t="s">
        <v>45</v>
      </c>
      <c r="C51" s="88" t="s">
        <v>50</v>
      </c>
      <c r="D51" s="72"/>
      <c r="E51" s="4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 customHeight="1">
      <c r="A52" s="86" t="s">
        <v>56</v>
      </c>
      <c r="B52" s="89">
        <v>0.207</v>
      </c>
      <c r="C52" s="90">
        <v>0.11</v>
      </c>
      <c r="D52" s="72"/>
      <c r="E52" s="4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 customHeight="1">
      <c r="A53" s="86" t="s">
        <v>79</v>
      </c>
      <c r="B53" s="89">
        <v>8.9E-07</v>
      </c>
      <c r="C53" s="91">
        <v>3.51</v>
      </c>
      <c r="D53" s="72"/>
      <c r="E53" s="4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 customHeight="1">
      <c r="A54" s="86" t="s">
        <v>82</v>
      </c>
      <c r="B54" s="89">
        <v>8.78</v>
      </c>
      <c r="C54" s="90">
        <v>3.5</v>
      </c>
      <c r="D54" s="72"/>
      <c r="E54" s="4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customHeight="1">
      <c r="A55" s="92" t="s">
        <v>83</v>
      </c>
      <c r="B55" s="93">
        <v>0.073</v>
      </c>
      <c r="C55" s="94">
        <v>0.065</v>
      </c>
      <c r="D55" s="72"/>
      <c r="E55" s="4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 customHeight="1">
      <c r="A56" s="81"/>
      <c r="B56" s="82"/>
      <c r="C56" s="72"/>
      <c r="D56" s="72"/>
      <c r="E56" s="4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customHeight="1">
      <c r="A57" s="95" t="s">
        <v>89</v>
      </c>
      <c r="B57" s="3"/>
      <c r="C57" s="5"/>
      <c r="D57" s="5"/>
      <c r="E57" s="7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 customHeight="1">
      <c r="A58" s="62" t="s">
        <v>90</v>
      </c>
      <c r="B58" s="62"/>
      <c r="C58" s="63"/>
      <c r="D58" s="63"/>
      <c r="E58" s="7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 customHeight="1">
      <c r="A59" s="62" t="s">
        <v>88</v>
      </c>
      <c r="B59" s="62"/>
      <c r="C59" s="63"/>
      <c r="D59" s="63"/>
      <c r="E59" s="7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 customHeight="1">
      <c r="A60" s="40"/>
      <c r="B60" s="3"/>
      <c r="C60" s="5"/>
      <c r="D60" s="5"/>
      <c r="E60" s="7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 customHeight="1">
      <c r="A61" s="100"/>
      <c r="B61" s="97"/>
      <c r="C61" s="97"/>
      <c r="D61" s="5"/>
      <c r="E61" s="7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 customHeight="1">
      <c r="A62" s="7"/>
      <c r="B62" s="7"/>
      <c r="C62" s="7"/>
      <c r="D62" s="7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</row>
  </sheetData>
  <sheetProtection/>
  <mergeCells count="3">
    <mergeCell ref="A61:C61"/>
    <mergeCell ref="A2:B2"/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Byrley</dc:creator>
  <cp:keywords/>
  <dc:description/>
  <cp:lastModifiedBy>Dieanira Erudaitius</cp:lastModifiedBy>
  <dcterms:created xsi:type="dcterms:W3CDTF">2016-01-25T06:18:51Z</dcterms:created>
  <dcterms:modified xsi:type="dcterms:W3CDTF">2017-01-12T00:36:12Z</dcterms:modified>
  <cp:category/>
  <cp:version/>
  <cp:contentType/>
  <cp:contentStatus/>
</cp:coreProperties>
</file>